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CCA2C87E-654B-4EB9-A813-60C0A988E6EE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1" l="1"/>
  <c r="AB30" i="1"/>
  <c r="AB26" i="1"/>
  <c r="AB22" i="1"/>
  <c r="AB16" i="1"/>
  <c r="AB8" i="1"/>
  <c r="AB38" i="1"/>
  <c r="AB37" i="1"/>
  <c r="AB35" i="1"/>
  <c r="AB28" i="1"/>
  <c r="AB21" i="1"/>
  <c r="AB15" i="1"/>
  <c r="AB13" i="1"/>
  <c r="AB12" i="1"/>
  <c r="AB7" i="1"/>
  <c r="AB6" i="1"/>
  <c r="AB40" i="1"/>
  <c r="AB19" i="1"/>
  <c r="AB32" i="1"/>
  <c r="AB41" i="1"/>
  <c r="AB27" i="1"/>
  <c r="AB24" i="1"/>
  <c r="AB23" i="1"/>
  <c r="AB20" i="1"/>
  <c r="AB17" i="1"/>
  <c r="AB14" i="1"/>
  <c r="AB11" i="1"/>
  <c r="AB9" i="1"/>
  <c r="AB5" i="1"/>
  <c r="AB39" i="1"/>
  <c r="AB36" i="1"/>
  <c r="AB33" i="1"/>
  <c r="AB31" i="1"/>
  <c r="AB25" i="1"/>
  <c r="AB18" i="1"/>
  <c r="AB10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20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<sst xmlns="http://schemas.openxmlformats.org/spreadsheetml/2006/main" count="107" uniqueCount="74">
  <si>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</si>
  <si>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</si>
  <si>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</si>
  <si>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</si>
  <si>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</si>
  <si>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</si>
  <si>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</si>
  <si>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</si>
  <si>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</si>
  <si>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</si>
  <si>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</si>
  <si>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</si>
  <si>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</si>
  <si>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</si>
  <si>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</si>
  <si>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</si>
  <si>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</si>
  <si>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</si>
  <si>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</si>
  <si>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</si>
  <si>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</si>
  <si>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</si>
  <si>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</si>
  <si>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</si>
  <si>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</si>
  <si>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</si>
  <si>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</si>
  <si>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</si>
  <si>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</si>
  <si>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</si>
  <si>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</si>
  <si>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</si>
  <si>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</si>
  <si>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</si>
  <si>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</si>
  <si>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</si>
  <si>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</si>
  <si>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</si>
  <si>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</si>
  <si>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</si>
  <si>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</si>
  <si>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</si>
  <si>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</si>
  <si>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</si>
  <si>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</si>
  <si>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</si>
  <si>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</si>
  <si>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</si>
  <si>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</si>
  <si>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</si>
  <si>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</si>
  <si>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</si>
  <si>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</si>
  <si>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</si>
  <si>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</si>
  <si>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</si>
  <si>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</si>
  <si>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</si>
  <si>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</si>
  <si>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108000</t>
  </si>
  <si>
    <t>abono 4</t>
  </si>
  <si>
    <t xml:space="preserve">cantidad de socios </t>
  </si>
  <si>
    <t>abono 362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</si>
  <si>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</si>
  <si>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</si>
  <si>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</si>
  <si>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</si>
  <si>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</si>
  <si>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</si>
  <si>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</si>
  <si>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</si>
  <si>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500000</t>
  </si>
  <si>
    <t>abono 209279</t>
  </si>
  <si>
    <t>al 23-01-2026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</si>
</sst>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D1001"/>
  <sheetViews>
    <sheetView tabSelected="1" topLeftCell="Q1" workbookViewId="0">
      <selection activeCell="X26" sqref="X26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61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73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2"/>
      <c r="V5" s="12"/>
      <c r="W5" s="12"/>
      <c r="X5" s="12"/>
      <c r="Y5" s="12"/>
      <c r="Z5" s="12"/>
      <c r="AA5" s="13">
        <f t="shared" ref="AA5:AA41" si="0">SUM(B5:Z5)</f>
        <v>1019700</v>
      </c>
      <c r="AB5">
        <f>+S5/1700</f>
        <v>60</v>
      </c>
    </row>
    <row r="6" spans="1:30" ht="15.75" customHeight="1" x14ac:dyDescent="0.25">
      <c r="A6" s="8" t="s">
        <v>20</v>
      </c>
      <c r="B6" s="1"/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15" t="s">
        <v>71</v>
      </c>
      <c r="X6" s="1"/>
      <c r="Y6" s="15" t="s">
        <v>59</v>
      </c>
      <c r="Z6" s="1"/>
      <c r="AA6" s="13">
        <f t="shared" si="0"/>
        <v>14016000</v>
      </c>
      <c r="AB6">
        <f>+U6/1700</f>
        <v>760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>+Y7/1700</f>
        <v>360</v>
      </c>
    </row>
    <row r="8" spans="1:30" ht="15.75" customHeight="1" x14ac:dyDescent="0.25">
      <c r="A8" s="8" t="s">
        <v>22</v>
      </c>
      <c r="B8" s="13"/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/>
      <c r="X8" s="13"/>
      <c r="Y8" s="13"/>
      <c r="Z8" s="13"/>
      <c r="AA8" s="13">
        <f t="shared" si="0"/>
        <v>5683050</v>
      </c>
      <c r="AB8">
        <f>+U8/1700</f>
        <v>315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"/>
      <c r="Z9" s="1"/>
      <c r="AA9" s="13">
        <f t="shared" si="0"/>
        <v>2944250</v>
      </c>
      <c r="AB9">
        <f>+W9/1700</f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"/>
      <c r="Z10" s="1"/>
      <c r="AA10" s="13">
        <f t="shared" si="0"/>
        <v>3348485</v>
      </c>
      <c r="AB10">
        <f>+W10/1700</f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221000</v>
      </c>
      <c r="V11" s="13">
        <v>16250</v>
      </c>
      <c r="W11" s="13"/>
      <c r="X11" s="13"/>
      <c r="Y11" s="12"/>
      <c r="Z11" s="12"/>
      <c r="AA11" s="13">
        <f t="shared" si="0"/>
        <v>2427600</v>
      </c>
      <c r="AB11">
        <f>+U11/1700</f>
        <v>130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>+Y12/1700</f>
        <v>172</v>
      </c>
      <c r="AD12" s="16" t="s">
        <v>68</v>
      </c>
    </row>
    <row r="13" spans="1:30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>+Y13/1700</f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>+Y14/1700</f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/>
      <c r="X15" s="12"/>
      <c r="Y15" s="1"/>
      <c r="Z15" s="1"/>
      <c r="AA15" s="13">
        <f t="shared" si="0"/>
        <v>2618875</v>
      </c>
      <c r="AB15">
        <f>+U15/1700</f>
        <v>142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3"/>
      <c r="Z16" s="13"/>
      <c r="AA16" s="13">
        <f t="shared" si="0"/>
        <v>6709625</v>
      </c>
      <c r="AB16">
        <f>+W16/1700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/>
      <c r="V17" s="12"/>
      <c r="W17" s="12"/>
      <c r="X17" s="12"/>
      <c r="Y17" s="12"/>
      <c r="Z17" s="12"/>
      <c r="AA17" s="13">
        <f t="shared" si="0"/>
        <v>2053125</v>
      </c>
      <c r="AB17">
        <f>+S17/1700</f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>+Y18/1700</f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>+Y19/1700</f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/>
      <c r="X20" s="13"/>
      <c r="Y20" s="13"/>
      <c r="Z20" s="13"/>
      <c r="AA20" s="13">
        <f t="shared" si="0"/>
        <v>4043810</v>
      </c>
      <c r="AB20">
        <f>+U20/1700</f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>+Y21/1700</f>
        <v>160</v>
      </c>
    </row>
    <row r="22" spans="1:30" ht="15.75" customHeight="1" x14ac:dyDescent="0.25">
      <c r="A22" s="32" t="s">
        <v>36</v>
      </c>
      <c r="B22" s="16" t="s">
        <v>64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>+Y22/1700</f>
        <v>134</v>
      </c>
      <c r="AD22" s="16" t="s">
        <v>67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>+Y23/1700</f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/>
      <c r="Z24" s="12"/>
      <c r="AA24" s="13">
        <f t="shared" si="0"/>
        <v>10482860</v>
      </c>
      <c r="AB24">
        <f>+W24/1700</f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>+Y25/1700</f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>+Y26/1700</f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63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/>
      <c r="X27" s="12"/>
      <c r="Y27" s="12"/>
      <c r="Z27" s="12"/>
      <c r="AA27" s="13">
        <f t="shared" si="0"/>
        <v>1875625</v>
      </c>
      <c r="AB27">
        <f>+U27/1700</f>
        <v>113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70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1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4">
        <v>176800</v>
      </c>
      <c r="X31" s="13">
        <v>13000</v>
      </c>
      <c r="Y31" s="14">
        <v>176800</v>
      </c>
      <c r="Z31" s="13">
        <v>13000</v>
      </c>
      <c r="AA31" s="13">
        <f t="shared" si="0"/>
        <v>2393605</v>
      </c>
      <c r="AB31">
        <f>+U31/1700</f>
        <v>112</v>
      </c>
      <c r="AD31" s="16" t="s">
        <v>65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6" t="s">
        <v>62</v>
      </c>
      <c r="Z32" s="12"/>
      <c r="AA32" s="13">
        <f t="shared" si="0"/>
        <v>24829790</v>
      </c>
      <c r="AB32">
        <f>+W32/1700</f>
        <v>1265</v>
      </c>
    </row>
    <row r="33" spans="1:30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0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66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"/>
      <c r="X34" s="1"/>
      <c r="Y34" s="1"/>
      <c r="Z34" s="1"/>
      <c r="AA34" s="13">
        <f t="shared" si="0"/>
        <v>3539100</v>
      </c>
      <c r="AB34">
        <f>+U34/1700</f>
        <v>207</v>
      </c>
    </row>
    <row r="35" spans="1:30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0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6" t="s">
        <v>72</v>
      </c>
      <c r="V36" s="13"/>
      <c r="W36" s="14"/>
      <c r="X36" s="13"/>
      <c r="Y36" s="1"/>
      <c r="Z36" s="1"/>
      <c r="AA36" s="13">
        <f t="shared" si="0"/>
        <v>1944075</v>
      </c>
      <c r="AB36">
        <f>+S36/1700</f>
        <v>115</v>
      </c>
    </row>
    <row r="37" spans="1:30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0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60</v>
      </c>
    </row>
    <row r="39" spans="1:30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/>
      <c r="Z39" s="1"/>
      <c r="AA39" s="13">
        <f t="shared" si="0"/>
        <v>4318220</v>
      </c>
      <c r="AB39">
        <f>+U39/1700</f>
        <v>229</v>
      </c>
    </row>
    <row r="40" spans="1:30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0" ht="15.75" customHeight="1" thickBot="1" x14ac:dyDescent="0.3">
      <c r="A41" s="32" t="s">
        <v>55</v>
      </c>
      <c r="B41" s="15" t="s">
        <v>69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/>
      <c r="V41" s="13"/>
      <c r="W41" s="13"/>
      <c r="X41" s="13"/>
      <c r="Y41" s="13"/>
      <c r="Z41" s="13"/>
      <c r="AA41" s="13">
        <f t="shared" si="0"/>
        <v>514650</v>
      </c>
      <c r="AB41">
        <f>+S41/1700</f>
        <v>34</v>
      </c>
    </row>
    <row r="42" spans="1:30" ht="15.75" customHeight="1" thickTop="1" thickBot="1" x14ac:dyDescent="0.3">
      <c r="A42" s="10" t="s">
        <v>56</v>
      </c>
      <c r="B42" s="13">
        <f>SUM(B5:B41)</f>
        <v>2916990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2">SUM(F5:F41)</f>
        <v>1019500</v>
      </c>
      <c r="G42" s="13">
        <f t="shared" si="2"/>
        <v>13494600</v>
      </c>
      <c r="H42" s="13">
        <f t="shared" si="2"/>
        <v>1021875</v>
      </c>
      <c r="I42" s="13">
        <f t="shared" si="2"/>
        <v>13914500</v>
      </c>
      <c r="J42" s="13">
        <f t="shared" si="2"/>
        <v>1023125</v>
      </c>
      <c r="K42" s="13">
        <f t="shared" si="2"/>
        <v>13708800</v>
      </c>
      <c r="L42" s="13">
        <f t="shared" si="2"/>
        <v>1022125</v>
      </c>
      <c r="M42" s="13">
        <f t="shared" si="2"/>
        <v>13906000</v>
      </c>
      <c r="N42" s="13">
        <f t="shared" si="2"/>
        <v>1022500</v>
      </c>
      <c r="O42" s="13">
        <f t="shared" si="2"/>
        <v>14072600</v>
      </c>
      <c r="P42" s="13">
        <f t="shared" si="2"/>
        <v>1034750</v>
      </c>
      <c r="Q42" s="13">
        <f t="shared" si="2"/>
        <v>14167800</v>
      </c>
      <c r="R42" s="13">
        <f t="shared" si="2"/>
        <v>1041750</v>
      </c>
      <c r="S42" s="13">
        <f t="shared" si="2"/>
        <v>14193300</v>
      </c>
      <c r="T42" s="13">
        <f t="shared" si="2"/>
        <v>1043625</v>
      </c>
      <c r="U42" s="13">
        <f t="shared" si="2"/>
        <v>13620400</v>
      </c>
      <c r="V42" s="13">
        <f t="shared" si="2"/>
        <v>1001500</v>
      </c>
      <c r="W42" s="13">
        <f t="shared" si="2"/>
        <v>10060600</v>
      </c>
      <c r="X42" s="13">
        <f t="shared" si="2"/>
        <v>739750</v>
      </c>
      <c r="Y42" s="13">
        <f t="shared" si="2"/>
        <v>5951700</v>
      </c>
      <c r="Z42" s="13">
        <f t="shared" si="2"/>
        <v>437625</v>
      </c>
      <c r="AA42" s="26">
        <f>SUM(B42:Z42)</f>
        <v>169161665</v>
      </c>
      <c r="AB42" s="27">
        <f>SUM(AB5:AB41)</f>
        <v>8372</v>
      </c>
    </row>
    <row r="43" spans="1:30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0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0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0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0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0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inY+sMd1nbaZjSsr3eFX1aV+so7N4Ca4JxIPLxMRVL1HuIei1fzn68UmQcyGbQaT0nKLnI7EixKa2owSd9cYkA==" saltValue="DFAX2xGnh2mPg/U4kgby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2026-01-23T18:14:09Z</dcterms:modified>
</cp:coreProperties>
</file>